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4400" windowHeight="11640"/>
  </bookViews>
  <sheets>
    <sheet name="Приложение_источники" sheetId="1" r:id="rId1"/>
  </sheets>
  <definedNames>
    <definedName name="_xlnm.Print_Area" localSheetId="0">Приложение_источники!$A$1:$F$34</definedName>
  </definedNames>
  <calcPr calcId="125725"/>
</workbook>
</file>

<file path=xl/calcChain.xml><?xml version="1.0" encoding="utf-8"?>
<calcChain xmlns="http://schemas.openxmlformats.org/spreadsheetml/2006/main">
  <c r="D17" i="1"/>
  <c r="E29" l="1"/>
  <c r="F29"/>
  <c r="E20"/>
  <c r="E19" s="1"/>
  <c r="E18" s="1"/>
  <c r="E17" s="1"/>
  <c r="E33" s="1"/>
  <c r="F20"/>
  <c r="F19" s="1"/>
  <c r="F18" s="1"/>
  <c r="F17" s="1"/>
  <c r="F33" s="1"/>
  <c r="D20"/>
  <c r="D19" s="1"/>
  <c r="D18" s="1"/>
  <c r="D33"/>
  <c r="D24"/>
  <c r="D23" s="1"/>
  <c r="D27"/>
  <c r="D26" s="1"/>
  <c r="D22" l="1"/>
</calcChain>
</file>

<file path=xl/sharedStrings.xml><?xml version="1.0" encoding="utf-8"?>
<sst xmlns="http://schemas.openxmlformats.org/spreadsheetml/2006/main" count="64" uniqueCount="61">
  <si>
    <t>Код</t>
  </si>
  <si>
    <t>Увеличение остатков средств бюджетов</t>
  </si>
  <si>
    <t>Увеличение прочих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</si>
  <si>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</si>
  <si>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</si>
  <si>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</si>
  <si>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</si>
  <si>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</si>
  <si>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</si>
  <si>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</si>
  <si>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</si>
  <si>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</si>
  <si>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</si>
  <si>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</si>
  <si>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</si>
  <si>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</si>
  <si>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</si>
  <si>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</si>
  <si>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</si>
  <si>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</si>
  <si>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</si>
  <si>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</si>
  <si>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</si>
  <si>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</si>
  <si>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</si>
  <si>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</si>
  <si>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</si>
  <si>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</si>
  <si>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</si>
  <si>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</si>
  <si>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</si>
  <si>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</si>
  <si>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</si>
  <si>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</si>
  <si>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</si>
  <si>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</si>
  <si>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</si>
  <si>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</t>
  </si>
  <si>
    <t>4</t>
  </si>
  <si>
    <t>5</t>
  </si>
  <si>
    <t>6</t>
  </si>
  <si>
    <t>7</t>
  </si>
  <si>
    <t>8</t>
  </si>
  <si>
    <t>9</t>
  </si>
  <si>
    <t>2015 год</t>
  </si>
  <si>
    <t>Уменьшение остатков средств бюджетов</t>
  </si>
  <si>
    <t>Уменьшение прочих остатков средств бюджетов</t>
  </si>
  <si>
    <t>2016 год</t>
  </si>
  <si>
    <t>821 01 05 00 00 00 0000 000</t>
  </si>
  <si>
    <t>821 01 05 00 00 00 0000 500</t>
  </si>
  <si>
    <t>821 01 05 02 00 00 0000 500</t>
  </si>
  <si>
    <t>821 01 05 02 01 00 0000 510</t>
  </si>
  <si>
    <t>821 01 05 02 01 10 0000 510</t>
  </si>
  <si>
    <t>821 01 05 02 00 00 0000 600</t>
  </si>
  <si>
    <t>821 01 05 02 01 00 0000 610</t>
  </si>
  <si>
    <t>821 01 05 02 01 10 0000 610</t>
  </si>
  <si>
    <t>Источники внутреннего финансирования дефицита  бюджета в 2015 году и плановом периоде 2016-2017 годов</t>
  </si>
  <si>
    <t>2017 год</t>
  </si>
  <si>
    <t>О бюджете на 2015 год и плановый период 2016-2017 гг.</t>
  </si>
  <si>
    <t>к  решению Рыбинского сельсовета</t>
  </si>
  <si>
    <t>26.03.2015г № 4-12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</si>
</sst>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" fontId="1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165" fontId="1" fillId="0" borderId="1" xfId="0" applyNumberFormat="1" applyFont="1" applyFill="1" applyBorder="1"/>
    <xf numFmtId="0" fontId="1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showGridLines="0" tabSelected="1" view="pageBreakPreview" zoomScale="80" zoomScaleNormal="75" zoomScaleSheetLayoutView="80" workbookViewId="0">
      <selection activeCell="D7" sqref="D7:F7"/>
    </sheetView>
  </sheetViews>
  <sheetFormatPr defaultColWidth="9.109375" defaultRowHeight="15.6"/>
  <cols>
    <col min="1" max="1" width="7.33203125" style="25" customWidth="1"/>
    <col min="2" max="2" width="26.33203125" style="5" customWidth="1"/>
    <col min="3" max="3" width="72.33203125" style="1" customWidth="1"/>
    <col min="4" max="4" width="14.5546875" style="6" customWidth="1"/>
    <col min="5" max="5" width="11.6640625" style="1" customWidth="1"/>
    <col min="6" max="6" width="18.5546875" style="1" customWidth="1"/>
    <col min="7" max="7" width="9.109375" style="1"/>
    <col min="8" max="8" width="17.44140625" style="1" customWidth="1"/>
    <col min="9" max="16384" width="9.109375" style="1"/>
  </cols>
  <sheetData>
    <row r="4" spans="1:6">
      <c r="D4" s="34" t="s">
        <v>33</v>
      </c>
      <c r="E4" s="34"/>
      <c r="F4" s="34"/>
    </row>
    <row r="5" spans="1:6">
      <c r="D5" s="35" t="s">
        <v>59</v>
      </c>
      <c r="E5" s="35"/>
      <c r="F5" s="35"/>
    </row>
    <row r="6" spans="1:6" ht="33" customHeight="1">
      <c r="D6" s="31" t="s">
        <v>58</v>
      </c>
      <c r="E6" s="31"/>
      <c r="F6" s="31"/>
    </row>
    <row r="7" spans="1:6">
      <c r="D7" s="35" t="s">
        <v>60</v>
      </c>
      <c r="E7" s="35"/>
      <c r="F7" s="35"/>
    </row>
    <row r="8" spans="1:6">
      <c r="D8" s="29"/>
      <c r="E8" s="29"/>
      <c r="F8" s="29"/>
    </row>
    <row r="11" spans="1:6" ht="16.5" customHeight="1">
      <c r="A11" s="32" t="s">
        <v>56</v>
      </c>
      <c r="B11" s="32"/>
      <c r="C11" s="32"/>
      <c r="D11" s="32"/>
      <c r="E11" s="32"/>
      <c r="F11" s="32"/>
    </row>
    <row r="12" spans="1:6">
      <c r="A12" s="10"/>
      <c r="B12" s="10"/>
      <c r="C12" s="10"/>
      <c r="D12" s="10"/>
    </row>
    <row r="13" spans="1:6" s="2" customFormat="1">
      <c r="A13" s="26"/>
      <c r="B13" s="7"/>
      <c r="C13" s="7"/>
      <c r="F13" s="17" t="s">
        <v>29</v>
      </c>
    </row>
    <row r="14" spans="1:6" s="9" customFormat="1" ht="28.5" customHeight="1">
      <c r="A14" s="38" t="s">
        <v>7</v>
      </c>
      <c r="B14" s="37" t="s">
        <v>0</v>
      </c>
      <c r="C14" s="37" t="s">
        <v>12</v>
      </c>
      <c r="D14" s="36" t="s">
        <v>22</v>
      </c>
      <c r="E14" s="36"/>
      <c r="F14" s="36"/>
    </row>
    <row r="15" spans="1:6" s="9" customFormat="1" ht="36.75" customHeight="1">
      <c r="A15" s="38"/>
      <c r="B15" s="37"/>
      <c r="C15" s="37"/>
      <c r="D15" s="8" t="s">
        <v>44</v>
      </c>
      <c r="E15" s="24" t="s">
        <v>47</v>
      </c>
      <c r="F15" s="24" t="s">
        <v>57</v>
      </c>
    </row>
    <row r="16" spans="1:6" s="2" customFormat="1">
      <c r="A16" s="27"/>
      <c r="B16" s="3" t="s">
        <v>4</v>
      </c>
      <c r="C16" s="3" t="s">
        <v>5</v>
      </c>
      <c r="D16" s="4">
        <v>3</v>
      </c>
      <c r="E16" s="4">
        <v>4</v>
      </c>
      <c r="F16" s="4">
        <v>5</v>
      </c>
    </row>
    <row r="17" spans="1:8" s="13" customFormat="1" ht="18" customHeight="1">
      <c r="A17" s="14" t="s">
        <v>4</v>
      </c>
      <c r="B17" s="14" t="s">
        <v>48</v>
      </c>
      <c r="C17" s="12" t="s">
        <v>10</v>
      </c>
      <c r="D17" s="28">
        <f>D18+D29</f>
        <v>1216.1500000000005</v>
      </c>
      <c r="E17" s="28">
        <f>E18+E29</f>
        <v>0</v>
      </c>
      <c r="F17" s="28">
        <f>F18+F29</f>
        <v>0</v>
      </c>
      <c r="H17" s="20"/>
    </row>
    <row r="18" spans="1:8" s="13" customFormat="1" ht="16.5" customHeight="1">
      <c r="A18" s="14" t="s">
        <v>5</v>
      </c>
      <c r="B18" s="14" t="s">
        <v>49</v>
      </c>
      <c r="C18" s="12" t="s">
        <v>1</v>
      </c>
      <c r="D18" s="30">
        <f>D19</f>
        <v>-7760.89</v>
      </c>
      <c r="E18" s="30">
        <f t="shared" ref="E18:F20" si="0">E19</f>
        <v>-7722.3220000000001</v>
      </c>
      <c r="F18" s="30">
        <f t="shared" si="0"/>
        <v>-7794.0119999999997</v>
      </c>
    </row>
    <row r="19" spans="1:8" s="13" customFormat="1">
      <c r="A19" s="14" t="s">
        <v>37</v>
      </c>
      <c r="B19" s="14" t="s">
        <v>50</v>
      </c>
      <c r="C19" s="12" t="s">
        <v>2</v>
      </c>
      <c r="D19" s="30">
        <f>D20</f>
        <v>-7760.89</v>
      </c>
      <c r="E19" s="30">
        <f t="shared" si="0"/>
        <v>-7722.3220000000001</v>
      </c>
      <c r="F19" s="30">
        <f t="shared" si="0"/>
        <v>-7794.0119999999997</v>
      </c>
    </row>
    <row r="20" spans="1:8" s="13" customFormat="1" ht="18" customHeight="1">
      <c r="A20" s="14" t="s">
        <v>38</v>
      </c>
      <c r="B20" s="14" t="s">
        <v>51</v>
      </c>
      <c r="C20" s="12" t="s">
        <v>8</v>
      </c>
      <c r="D20" s="30">
        <f>D21</f>
        <v>-7760.89</v>
      </c>
      <c r="E20" s="30">
        <f t="shared" si="0"/>
        <v>-7722.3220000000001</v>
      </c>
      <c r="F20" s="30">
        <f t="shared" si="0"/>
        <v>-7794.0119999999997</v>
      </c>
    </row>
    <row r="21" spans="1:8" s="13" customFormat="1" ht="33.75" customHeight="1">
      <c r="A21" s="14" t="s">
        <v>39</v>
      </c>
      <c r="B21" s="14" t="s">
        <v>52</v>
      </c>
      <c r="C21" s="12" t="s">
        <v>34</v>
      </c>
      <c r="D21" s="30">
        <v>-7760.89</v>
      </c>
      <c r="E21" s="30">
        <v>-7722.3220000000001</v>
      </c>
      <c r="F21" s="30">
        <v>-7794.0119999999997</v>
      </c>
    </row>
    <row r="22" spans="1:8" s="13" customFormat="1" hidden="1">
      <c r="A22" s="14" t="s">
        <v>17</v>
      </c>
      <c r="B22" s="14" t="s">
        <v>16</v>
      </c>
      <c r="C22" s="12" t="s">
        <v>9</v>
      </c>
      <c r="D22" s="30">
        <f>D23+D26+D29</f>
        <v>-1078147.6599999999</v>
      </c>
      <c r="E22" s="30"/>
      <c r="F22" s="30"/>
    </row>
    <row r="23" spans="1:8" s="13" customFormat="1" ht="35.25" hidden="1" customHeight="1">
      <c r="A23" s="14" t="s">
        <v>24</v>
      </c>
      <c r="B23" s="14" t="s">
        <v>13</v>
      </c>
      <c r="C23" s="12" t="s">
        <v>3</v>
      </c>
      <c r="D23" s="30">
        <f>D24</f>
        <v>7200</v>
      </c>
      <c r="E23" s="30"/>
      <c r="F23" s="30"/>
    </row>
    <row r="24" spans="1:8" s="13" customFormat="1" ht="35.25" hidden="1" customHeight="1">
      <c r="A24" s="14" t="s">
        <v>25</v>
      </c>
      <c r="B24" s="14" t="s">
        <v>14</v>
      </c>
      <c r="C24" s="12" t="s">
        <v>11</v>
      </c>
      <c r="D24" s="30">
        <f>D25</f>
        <v>7200</v>
      </c>
      <c r="E24" s="30"/>
      <c r="F24" s="30"/>
    </row>
    <row r="25" spans="1:8" s="13" customFormat="1" ht="33.75" hidden="1" customHeight="1">
      <c r="A25" s="14" t="s">
        <v>26</v>
      </c>
      <c r="B25" s="14" t="s">
        <v>15</v>
      </c>
      <c r="C25" s="12" t="s">
        <v>23</v>
      </c>
      <c r="D25" s="30">
        <v>7200</v>
      </c>
      <c r="E25" s="30"/>
      <c r="F25" s="30"/>
    </row>
    <row r="26" spans="1:8" s="13" customFormat="1" ht="33.75" hidden="1" customHeight="1">
      <c r="A26" s="14" t="s">
        <v>27</v>
      </c>
      <c r="B26" s="14" t="s">
        <v>20</v>
      </c>
      <c r="C26" s="12" t="s">
        <v>21</v>
      </c>
      <c r="D26" s="30">
        <f>D27</f>
        <v>-1094324.7</v>
      </c>
      <c r="E26" s="30"/>
      <c r="F26" s="30"/>
    </row>
    <row r="27" spans="1:8" s="13" customFormat="1" ht="81" hidden="1" customHeight="1">
      <c r="A27" s="14" t="s">
        <v>28</v>
      </c>
      <c r="B27" s="14" t="s">
        <v>31</v>
      </c>
      <c r="C27" s="12" t="s">
        <v>32</v>
      </c>
      <c r="D27" s="30">
        <f>D28</f>
        <v>-1094324.7</v>
      </c>
      <c r="E27" s="30"/>
      <c r="F27" s="30"/>
    </row>
    <row r="28" spans="1:8" s="13" customFormat="1" ht="50.25" hidden="1" customHeight="1">
      <c r="A28" s="14" t="s">
        <v>18</v>
      </c>
      <c r="B28" s="14" t="s">
        <v>30</v>
      </c>
      <c r="C28" s="12" t="s">
        <v>19</v>
      </c>
      <c r="D28" s="30">
        <v>-1094324.7</v>
      </c>
      <c r="E28" s="30"/>
      <c r="F28" s="30"/>
    </row>
    <row r="29" spans="1:8" s="13" customFormat="1">
      <c r="A29" s="14" t="s">
        <v>40</v>
      </c>
      <c r="B29" s="14" t="s">
        <v>48</v>
      </c>
      <c r="C29" s="12" t="s">
        <v>45</v>
      </c>
      <c r="D29" s="30">
        <v>8977.0400000000009</v>
      </c>
      <c r="E29" s="30">
        <f>E30</f>
        <v>7722.3220000000001</v>
      </c>
      <c r="F29" s="30">
        <f>F30</f>
        <v>7794.0119999999997</v>
      </c>
    </row>
    <row r="30" spans="1:8" s="13" customFormat="1">
      <c r="A30" s="14" t="s">
        <v>41</v>
      </c>
      <c r="B30" s="14" t="s">
        <v>53</v>
      </c>
      <c r="C30" s="12" t="s">
        <v>46</v>
      </c>
      <c r="D30" s="30">
        <v>8977.0400000000009</v>
      </c>
      <c r="E30" s="30">
        <v>7722.3220000000001</v>
      </c>
      <c r="F30" s="30">
        <v>7794.0119999999997</v>
      </c>
    </row>
    <row r="31" spans="1:8" s="13" customFormat="1" ht="33" customHeight="1">
      <c r="A31" s="14" t="s">
        <v>42</v>
      </c>
      <c r="B31" s="14" t="s">
        <v>54</v>
      </c>
      <c r="C31" s="12" t="s">
        <v>35</v>
      </c>
      <c r="D31" s="11">
        <v>0</v>
      </c>
      <c r="E31" s="11">
        <v>0</v>
      </c>
      <c r="F31" s="11">
        <v>0</v>
      </c>
    </row>
    <row r="32" spans="1:8" s="13" customFormat="1" ht="50.25" customHeight="1">
      <c r="A32" s="14" t="s">
        <v>43</v>
      </c>
      <c r="B32" s="14" t="s">
        <v>55</v>
      </c>
      <c r="C32" s="12" t="s">
        <v>36</v>
      </c>
      <c r="D32" s="28"/>
      <c r="E32" s="11"/>
      <c r="F32" s="11"/>
    </row>
    <row r="33" spans="1:6" s="13" customFormat="1">
      <c r="A33" s="33" t="s">
        <v>6</v>
      </c>
      <c r="B33" s="33"/>
      <c r="C33" s="33"/>
      <c r="D33" s="28">
        <f>D17</f>
        <v>1216.1500000000005</v>
      </c>
      <c r="E33" s="28">
        <f>E17</f>
        <v>0</v>
      </c>
      <c r="F33" s="28">
        <f>F17</f>
        <v>0</v>
      </c>
    </row>
    <row r="34" spans="1:6" s="13" customFormat="1">
      <c r="A34" s="23"/>
      <c r="B34" s="23"/>
      <c r="C34" s="23"/>
      <c r="D34" s="16"/>
      <c r="F34" s="20"/>
    </row>
    <row r="36" spans="1:6" ht="45.75" customHeight="1">
      <c r="A36" s="31"/>
      <c r="B36" s="31"/>
      <c r="C36" s="22"/>
      <c r="D36" s="16"/>
    </row>
    <row r="37" spans="1:6" ht="54" customHeight="1">
      <c r="A37" s="21"/>
      <c r="B37" s="21"/>
      <c r="C37" s="21"/>
      <c r="D37" s="19"/>
    </row>
    <row r="38" spans="1:6">
      <c r="A38" s="18"/>
      <c r="B38" s="18"/>
    </row>
    <row r="39" spans="1:6">
      <c r="D39" s="15"/>
    </row>
  </sheetData>
  <mergeCells count="11">
    <mergeCell ref="A36:B36"/>
    <mergeCell ref="D14:F14"/>
    <mergeCell ref="C14:C15"/>
    <mergeCell ref="B14:B15"/>
    <mergeCell ref="A14:A15"/>
    <mergeCell ref="D6:F6"/>
    <mergeCell ref="A11:F11"/>
    <mergeCell ref="A33:C33"/>
    <mergeCell ref="D4:F4"/>
    <mergeCell ref="D7:F7"/>
    <mergeCell ref="D5:F5"/>
  </mergeCells>
  <phoneticPr fontId="0" type="noConversion"/>
  <pageMargins left="1.1811023622047245" right="0.59055118110236227" top="0.78740157480314965" bottom="0.78740157480314965" header="0.19685039370078741" footer="0.23622047244094491"/>
  <pageSetup paperSize="9" scale="85" firstPageNumber="48" fitToHeight="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Артаус ГВ</cp:lastModifiedBy>
  <cp:lastPrinted>2013-11-18T02:38:48Z</cp:lastPrinted>
  <dcterms:created xsi:type="dcterms:W3CDTF">2004-11-08T07:05:00Z</dcterms:created>
  <dcterms:modified xsi:type="dcterms:W3CDTF">2015-03-31T07:33:58Z</dcterms:modified>
</cp:coreProperties>
</file>